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202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34" i="1" l="1"/>
  <c r="C43" i="1" l="1"/>
  <c r="C36" i="1"/>
  <c r="C24" i="1" l="1"/>
  <c r="C30" i="1" l="1"/>
  <c r="C27" i="1"/>
  <c r="C19" i="1" l="1"/>
  <c r="C21" i="1"/>
  <c r="C41" i="1"/>
  <c r="C39" i="1"/>
  <c r="C32" i="1"/>
  <c r="C38" i="1" l="1"/>
  <c r="C18" i="1"/>
  <c r="C29" i="1"/>
  <c r="C26" i="1" s="1"/>
  <c r="C17" i="1" l="1"/>
  <c r="C16" i="1" s="1"/>
</calcChain>
</file>

<file path=xl/sharedStrings.xml><?xml version="1.0" encoding="utf-8"?>
<sst xmlns="http://schemas.openxmlformats.org/spreadsheetml/2006/main" count="75" uniqueCount="74">
  <si>
    <t>Совета сельского поселения</t>
  </si>
  <si>
    <t xml:space="preserve">муниципального района Бакалинский  район </t>
  </si>
  <si>
    <t>Республики Башкортостан</t>
  </si>
  <si>
    <t>«О бюджете сельского поселения</t>
  </si>
  <si>
    <t>Код бюджетной классификации</t>
  </si>
  <si>
    <t>Наименование налога (сбора)</t>
  </si>
  <si>
    <t>ВСЕГО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</si>
  <si>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</si>
  <si>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</si>
  <si>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</si>
  <si>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</si>
  <si>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</si>
  <si>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</si>
  <si>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</si>
  <si>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</si>
  <si>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</si>
  <si>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</si>
  <si>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</si>
  <si>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</si>
  <si>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</si>
  <si>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</si>
  <si>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</si>
  <si>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</si>
  <si>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</si>
  <si>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БЕЗВОЗМЕЗДНЫЕ ПОСТУПЛЕНИЯ</t>
  </si>
  <si>
    <t>Дотации бюджетам Российской Федерации и муниципальных образований</t>
  </si>
  <si>
    <t>Дотации бюджетам сельских поселений на выравнивание бюджетной обеспеченности</t>
  </si>
  <si>
    <t xml:space="preserve">Субвенции бюджетам субъектов Российской Федерации и муниципальных образований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</si>
  <si>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</si>
  <si>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</si>
  <si>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в соответствии с заключенными соглашениями</t>
  </si>
  <si>
    <t>Прочие межбюджетные трансферты, передаваемые бюджетам сельских поселений (межбюджетные трансферты, передаваемые бюджетам на благоустройство территорий населенных пунктов, коммунальное хозяйство, обеспечение мер пожарной безопасности и осуществлению дорожной деятельности в границах сельских поселений)</t>
  </si>
  <si>
    <t xml:space="preserve">района Бакалинский район  Республики </t>
  </si>
  <si>
    <t>района  Бакалинский район Республики Башкорстан</t>
  </si>
  <si>
    <t>1 00 00000 00 0000 000</t>
  </si>
  <si>
    <t>1 01 00000 00 0000 000</t>
  </si>
  <si>
    <t>1 06 00000 00 0000 000</t>
  </si>
  <si>
    <t>1 06 06000 00 0000 000</t>
  </si>
  <si>
    <t>2 00 00000 00 0000 000</t>
  </si>
  <si>
    <t xml:space="preserve"> 2 02 35118 10 0000  150</t>
  </si>
  <si>
    <t xml:space="preserve">Куштиряковский  сельсовет муниципального </t>
  </si>
  <si>
    <t xml:space="preserve">Объем доходов в бюджета сельского поселения Куштиряковский сельсовет муниципального    </t>
  </si>
  <si>
    <t>1 01 02010 00 0000 110</t>
  </si>
  <si>
    <t>1 01 02010 01 0000 110</t>
  </si>
  <si>
    <t>1 01 02020 01 0000 110</t>
  </si>
  <si>
    <t>1 01 02030 01 0000 110</t>
  </si>
  <si>
    <t>1 06 01000 00 0000 110</t>
  </si>
  <si>
    <t>1 06 01030 10 0000 110</t>
  </si>
  <si>
    <t>1 06 06030 00 0000 110</t>
  </si>
  <si>
    <t>1 06 06033 10 0000 110</t>
  </si>
  <si>
    <t>1 06 06040 00 0000 110</t>
  </si>
  <si>
    <t xml:space="preserve">  1 06 06043 10 0000 110</t>
  </si>
  <si>
    <t>2 02 00000 00 0000 150</t>
  </si>
  <si>
    <t>2 02 16001 10 0000 150</t>
  </si>
  <si>
    <t>2 02 35118 10 0000 150</t>
  </si>
  <si>
    <t>2 02 40000 00 0000 150</t>
  </si>
  <si>
    <t>2 02 40014 10 0000 150</t>
  </si>
  <si>
    <t>1 05 03010 01 0000 110</t>
  </si>
  <si>
    <t>2 02 49999 10 7404 150</t>
  </si>
  <si>
    <t xml:space="preserve">Приложение № 1  к решению </t>
  </si>
  <si>
    <t>период 2024-2025 годов»</t>
  </si>
  <si>
    <t xml:space="preserve">Башкортостан  на 2023 год  и на плановый </t>
  </si>
  <si>
    <t>1 17 00000 00 0000 000</t>
  </si>
  <si>
    <t>ПРОЧИЕ НЕНАЛОГОВЫЕ ДОХОДЫ</t>
  </si>
  <si>
    <t>1 17 15030 10 0000 100</t>
  </si>
  <si>
    <t>Инициативные платежи, зачисляемые в бюджеты сельских поселений</t>
  </si>
  <si>
    <t>2 02 49999 10 7247 150</t>
  </si>
  <si>
    <t>Прочие межбюджетные трансферты, передаваемые бюджетам сельских поселений на проекты развития общественной инфраструктуры, основанные на местных инициативах</t>
  </si>
  <si>
    <t xml:space="preserve">Куштиряковский сельсовет </t>
  </si>
  <si>
    <t>1 11 00000 00 0000 100</t>
  </si>
  <si>
    <t>ДОХОДЫ ОТ ИСПОЛЬЗОВАНИЯ ИМУЩЕСТВА</t>
  </si>
  <si>
    <t>1 11 05025 10 0000 120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</si>
  <si>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</t>
  </si>
  <si>
    <t>от  «27»февраля 2024 г.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</si>
</sst>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B10" sqref="B10:C10"/>
    </sheetView>
  </sheetViews>
  <sheetFormatPr defaultRowHeight="15" x14ac:dyDescent="0.25"/>
  <cols>
    <col min="1" max="1" width="25" customWidth="1"/>
    <col min="2" max="2" width="51.28515625" customWidth="1"/>
    <col min="3" max="3" width="15.42578125" style="13" customWidth="1"/>
  </cols>
  <sheetData>
    <row r="1" spans="1:3" x14ac:dyDescent="0.25">
      <c r="A1" s="1"/>
      <c r="B1" s="27" t="s">
        <v>59</v>
      </c>
      <c r="C1" s="27"/>
    </row>
    <row r="2" spans="1:3" x14ac:dyDescent="0.25">
      <c r="A2" s="1"/>
      <c r="B2" s="27" t="s">
        <v>0</v>
      </c>
      <c r="C2" s="27"/>
    </row>
    <row r="3" spans="1:3" x14ac:dyDescent="0.25">
      <c r="A3" s="1"/>
      <c r="B3" s="27" t="s">
        <v>68</v>
      </c>
      <c r="C3" s="27"/>
    </row>
    <row r="4" spans="1:3" x14ac:dyDescent="0.25">
      <c r="A4" s="1"/>
      <c r="B4" s="27" t="s">
        <v>1</v>
      </c>
      <c r="C4" s="27"/>
    </row>
    <row r="5" spans="1:3" x14ac:dyDescent="0.25">
      <c r="A5" s="1"/>
      <c r="B5" s="27" t="s">
        <v>2</v>
      </c>
      <c r="C5" s="27"/>
    </row>
    <row r="6" spans="1:3" x14ac:dyDescent="0.25">
      <c r="A6" s="1"/>
      <c r="B6" s="27" t="s">
        <v>73</v>
      </c>
      <c r="C6" s="27"/>
    </row>
    <row r="7" spans="1:3" ht="15" customHeight="1" x14ac:dyDescent="0.25">
      <c r="A7" s="1"/>
      <c r="B7" s="27" t="s">
        <v>3</v>
      </c>
      <c r="C7" s="27"/>
    </row>
    <row r="8" spans="1:3" x14ac:dyDescent="0.25">
      <c r="A8" s="1"/>
      <c r="B8" s="27" t="s">
        <v>40</v>
      </c>
      <c r="C8" s="27"/>
    </row>
    <row r="9" spans="1:3" x14ac:dyDescent="0.25">
      <c r="A9" s="1"/>
      <c r="B9" s="28" t="s">
        <v>32</v>
      </c>
      <c r="C9" s="28"/>
    </row>
    <row r="10" spans="1:3" x14ac:dyDescent="0.25">
      <c r="A10" s="1"/>
      <c r="B10" s="27" t="s">
        <v>61</v>
      </c>
      <c r="C10" s="27"/>
    </row>
    <row r="11" spans="1:3" ht="15.75" x14ac:dyDescent="0.25">
      <c r="A11" s="2"/>
      <c r="B11" s="27" t="s">
        <v>60</v>
      </c>
      <c r="C11" s="27"/>
    </row>
    <row r="12" spans="1:3" ht="27.75" customHeight="1" x14ac:dyDescent="0.25">
      <c r="A12" s="26" t="s">
        <v>41</v>
      </c>
      <c r="B12" s="26"/>
      <c r="C12" s="26"/>
    </row>
    <row r="13" spans="1:3" ht="16.5" thickBot="1" x14ac:dyDescent="0.3">
      <c r="A13" s="25" t="s">
        <v>33</v>
      </c>
      <c r="B13" s="25"/>
      <c r="C13" s="25"/>
    </row>
    <row r="14" spans="1:3" ht="32.25" thickBot="1" x14ac:dyDescent="0.3">
      <c r="A14" s="3" t="s">
        <v>4</v>
      </c>
      <c r="B14" s="4" t="s">
        <v>5</v>
      </c>
      <c r="C14" s="11">
        <v>2023</v>
      </c>
    </row>
    <row r="15" spans="1:3" ht="16.5" thickBot="1" x14ac:dyDescent="0.3">
      <c r="A15" s="5">
        <v>1</v>
      </c>
      <c r="B15" s="6">
        <v>2</v>
      </c>
      <c r="C15" s="9">
        <v>3</v>
      </c>
    </row>
    <row r="16" spans="1:3" ht="16.5" thickBot="1" x14ac:dyDescent="0.3">
      <c r="A16" s="7"/>
      <c r="B16" s="6" t="s">
        <v>6</v>
      </c>
      <c r="C16" s="12">
        <f>C17+C38</f>
        <v>5433681.8799999999</v>
      </c>
    </row>
    <row r="17" spans="1:3" ht="16.5" thickBot="1" x14ac:dyDescent="0.3">
      <c r="A17" s="10" t="s">
        <v>34</v>
      </c>
      <c r="B17" s="8" t="s">
        <v>7</v>
      </c>
      <c r="C17" s="12">
        <f>C18+C26+C24+C36+C34</f>
        <v>905422.47</v>
      </c>
    </row>
    <row r="18" spans="1:3" ht="16.5" thickBot="1" x14ac:dyDescent="0.3">
      <c r="A18" s="10" t="s">
        <v>35</v>
      </c>
      <c r="B18" s="8" t="s">
        <v>8</v>
      </c>
      <c r="C18" s="12">
        <f>C19+C21+C23</f>
        <v>25224.45</v>
      </c>
    </row>
    <row r="19" spans="1:3" ht="16.5" thickBot="1" x14ac:dyDescent="0.3">
      <c r="A19" s="10" t="s">
        <v>42</v>
      </c>
      <c r="B19" s="8" t="s">
        <v>9</v>
      </c>
      <c r="C19" s="12">
        <f>C20</f>
        <v>25224.45</v>
      </c>
    </row>
    <row r="20" spans="1:3" ht="95.25" thickBot="1" x14ac:dyDescent="0.3">
      <c r="A20" s="10" t="s">
        <v>43</v>
      </c>
      <c r="B20" s="8" t="s">
        <v>10</v>
      </c>
      <c r="C20" s="12">
        <v>25224.45</v>
      </c>
    </row>
    <row r="21" spans="1:3" ht="63.75" thickBot="1" x14ac:dyDescent="0.3">
      <c r="A21" s="10" t="s">
        <v>44</v>
      </c>
      <c r="B21" s="8" t="s">
        <v>11</v>
      </c>
      <c r="C21" s="12">
        <f>C22</f>
        <v>0</v>
      </c>
    </row>
    <row r="22" spans="1:3" ht="142.5" thickBot="1" x14ac:dyDescent="0.3">
      <c r="A22" s="10" t="s">
        <v>44</v>
      </c>
      <c r="B22" s="8" t="s">
        <v>12</v>
      </c>
      <c r="C22" s="12"/>
    </row>
    <row r="23" spans="1:3" ht="63.75" thickBot="1" x14ac:dyDescent="0.3">
      <c r="A23" s="10" t="s">
        <v>45</v>
      </c>
      <c r="B23" s="15" t="s">
        <v>13</v>
      </c>
      <c r="C23" s="12"/>
    </row>
    <row r="24" spans="1:3" ht="16.5" thickBot="1" x14ac:dyDescent="0.3">
      <c r="A24" s="14">
        <v>1.05E+16</v>
      </c>
      <c r="B24" s="16" t="s">
        <v>14</v>
      </c>
      <c r="C24" s="17">
        <f>C25</f>
        <v>1000</v>
      </c>
    </row>
    <row r="25" spans="1:3" ht="16.5" thickBot="1" x14ac:dyDescent="0.3">
      <c r="A25" s="14" t="s">
        <v>57</v>
      </c>
      <c r="B25" s="16" t="s">
        <v>15</v>
      </c>
      <c r="C25" s="17">
        <v>1000</v>
      </c>
    </row>
    <row r="26" spans="1:3" ht="16.5" thickBot="1" x14ac:dyDescent="0.3">
      <c r="A26" s="10" t="s">
        <v>36</v>
      </c>
      <c r="B26" s="8" t="s">
        <v>16</v>
      </c>
      <c r="C26" s="12">
        <f>C27+C29</f>
        <v>338000</v>
      </c>
    </row>
    <row r="27" spans="1:3" ht="16.5" thickBot="1" x14ac:dyDescent="0.3">
      <c r="A27" s="10" t="s">
        <v>46</v>
      </c>
      <c r="B27" s="8" t="s">
        <v>17</v>
      </c>
      <c r="C27" s="12">
        <f>C28</f>
        <v>34000</v>
      </c>
    </row>
    <row r="28" spans="1:3" ht="63.75" thickBot="1" x14ac:dyDescent="0.3">
      <c r="A28" s="10" t="s">
        <v>47</v>
      </c>
      <c r="B28" s="8" t="s">
        <v>18</v>
      </c>
      <c r="C28" s="12">
        <v>34000</v>
      </c>
    </row>
    <row r="29" spans="1:3" ht="16.5" thickBot="1" x14ac:dyDescent="0.3">
      <c r="A29" s="10" t="s">
        <v>37</v>
      </c>
      <c r="B29" s="8" t="s">
        <v>19</v>
      </c>
      <c r="C29" s="12">
        <f>C30+C32</f>
        <v>304000</v>
      </c>
    </row>
    <row r="30" spans="1:3" ht="16.5" thickBot="1" x14ac:dyDescent="0.3">
      <c r="A30" s="10" t="s">
        <v>48</v>
      </c>
      <c r="B30" s="8" t="s">
        <v>20</v>
      </c>
      <c r="C30" s="12">
        <f>C31</f>
        <v>101000</v>
      </c>
    </row>
    <row r="31" spans="1:3" ht="48" thickBot="1" x14ac:dyDescent="0.3">
      <c r="A31" s="10" t="s">
        <v>49</v>
      </c>
      <c r="B31" s="8" t="s">
        <v>21</v>
      </c>
      <c r="C31" s="12">
        <v>101000</v>
      </c>
    </row>
    <row r="32" spans="1:3" ht="16.5" thickBot="1" x14ac:dyDescent="0.3">
      <c r="A32" s="10" t="s">
        <v>50</v>
      </c>
      <c r="B32" s="8" t="s">
        <v>22</v>
      </c>
      <c r="C32" s="12">
        <f>C33</f>
        <v>203000</v>
      </c>
    </row>
    <row r="33" spans="1:3" ht="48" thickBot="1" x14ac:dyDescent="0.3">
      <c r="A33" s="10" t="s">
        <v>51</v>
      </c>
      <c r="B33" s="8" t="s">
        <v>23</v>
      </c>
      <c r="C33" s="12">
        <v>203000</v>
      </c>
    </row>
    <row r="34" spans="1:3" ht="32.25" thickBot="1" x14ac:dyDescent="0.3">
      <c r="A34" s="23" t="s">
        <v>69</v>
      </c>
      <c r="B34" s="22" t="s">
        <v>70</v>
      </c>
      <c r="C34" s="24">
        <f>C35</f>
        <v>21198.02</v>
      </c>
    </row>
    <row r="35" spans="1:3" ht="63.75" thickBot="1" x14ac:dyDescent="0.3">
      <c r="A35" s="23" t="s">
        <v>71</v>
      </c>
      <c r="B35" s="22" t="s">
        <v>72</v>
      </c>
      <c r="C35" s="24">
        <v>21198.02</v>
      </c>
    </row>
    <row r="36" spans="1:3" ht="16.5" thickBot="1" x14ac:dyDescent="0.3">
      <c r="A36" s="10" t="s">
        <v>62</v>
      </c>
      <c r="B36" s="8" t="s">
        <v>63</v>
      </c>
      <c r="C36" s="12">
        <f>C37</f>
        <v>520000</v>
      </c>
    </row>
    <row r="37" spans="1:3" ht="32.25" thickBot="1" x14ac:dyDescent="0.3">
      <c r="A37" s="10" t="s">
        <v>64</v>
      </c>
      <c r="B37" s="8" t="s">
        <v>65</v>
      </c>
      <c r="C37" s="12">
        <v>520000</v>
      </c>
    </row>
    <row r="38" spans="1:3" ht="16.5" thickBot="1" x14ac:dyDescent="0.3">
      <c r="A38" s="10" t="s">
        <v>38</v>
      </c>
      <c r="B38" s="8" t="s">
        <v>24</v>
      </c>
      <c r="C38" s="12">
        <f>C39+C41+C43</f>
        <v>4528259.41</v>
      </c>
    </row>
    <row r="39" spans="1:3" ht="32.25" thickBot="1" x14ac:dyDescent="0.3">
      <c r="A39" s="10" t="s">
        <v>52</v>
      </c>
      <c r="B39" s="8" t="s">
        <v>25</v>
      </c>
      <c r="C39" s="12">
        <f>C40</f>
        <v>1985272.17</v>
      </c>
    </row>
    <row r="40" spans="1:3" ht="32.25" thickBot="1" x14ac:dyDescent="0.3">
      <c r="A40" s="10" t="s">
        <v>53</v>
      </c>
      <c r="B40" s="8" t="s">
        <v>26</v>
      </c>
      <c r="C40" s="12">
        <v>1985272.17</v>
      </c>
    </row>
    <row r="41" spans="1:3" ht="32.25" thickBot="1" x14ac:dyDescent="0.3">
      <c r="A41" s="10" t="s">
        <v>54</v>
      </c>
      <c r="B41" s="8" t="s">
        <v>27</v>
      </c>
      <c r="C41" s="12">
        <f>C42</f>
        <v>122830</v>
      </c>
    </row>
    <row r="42" spans="1:3" ht="63.75" thickBot="1" x14ac:dyDescent="0.3">
      <c r="A42" s="10" t="s">
        <v>39</v>
      </c>
      <c r="B42" s="8" t="s">
        <v>28</v>
      </c>
      <c r="C42" s="12">
        <v>122830</v>
      </c>
    </row>
    <row r="43" spans="1:3" ht="16.5" thickBot="1" x14ac:dyDescent="0.3">
      <c r="A43" s="10" t="s">
        <v>55</v>
      </c>
      <c r="B43" s="8" t="s">
        <v>29</v>
      </c>
      <c r="C43" s="12">
        <f>C44+C45+C46</f>
        <v>2420157.2400000002</v>
      </c>
    </row>
    <row r="44" spans="1:3" ht="95.25" thickBot="1" x14ac:dyDescent="0.3">
      <c r="A44" s="10" t="s">
        <v>56</v>
      </c>
      <c r="B44" s="8" t="s">
        <v>30</v>
      </c>
      <c r="C44" s="12">
        <v>540157.24</v>
      </c>
    </row>
    <row r="45" spans="1:3" ht="126" x14ac:dyDescent="0.25">
      <c r="A45" s="18" t="s">
        <v>58</v>
      </c>
      <c r="B45" s="15" t="s">
        <v>31</v>
      </c>
      <c r="C45" s="19">
        <v>500000</v>
      </c>
    </row>
    <row r="46" spans="1:3" ht="78.75" x14ac:dyDescent="0.25">
      <c r="A46" s="20" t="s">
        <v>66</v>
      </c>
      <c r="B46" s="16" t="s">
        <v>67</v>
      </c>
      <c r="C46" s="21">
        <v>1380000</v>
      </c>
    </row>
    <row r="47" spans="1:3" ht="15.75" x14ac:dyDescent="0.25">
      <c r="A47" s="2"/>
    </row>
    <row r="48" spans="1:3" ht="15.75" x14ac:dyDescent="0.25">
      <c r="A48" s="2"/>
    </row>
  </sheetData>
  <mergeCells count="13">
    <mergeCell ref="A13:C13"/>
    <mergeCell ref="A12:C12"/>
    <mergeCell ref="B6:C6"/>
    <mergeCell ref="B1:C1"/>
    <mergeCell ref="B2:C2"/>
    <mergeCell ref="B3:C3"/>
    <mergeCell ref="B4:C4"/>
    <mergeCell ref="B5:C5"/>
    <mergeCell ref="B7:C7"/>
    <mergeCell ref="B8:C8"/>
    <mergeCell ref="B10:C10"/>
    <mergeCell ref="B11:C11"/>
    <mergeCell ref="B9:C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2024-03-29T08:00:30Z</dcterms:modified>
</cp:coreProperties>
</file>